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4340"/>
  </bookViews>
  <sheets>
    <sheet name="List1" sheetId="1" r:id="rId1"/>
    <sheet name="List2" sheetId="2" r:id="rId2"/>
    <sheet name="List3" sheetId="3" r:id="rId3"/>
  </sheets>
  <definedNames>
    <definedName name="temp_1" localSheetId="0">List1!$J$2:$J$23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2" i="1"/>
</calcChain>
</file>

<file path=xl/connections.xml><?xml version="1.0" encoding="utf-8"?>
<connections xmlns="http://schemas.openxmlformats.org/spreadsheetml/2006/main">
  <connection id="1" name="temp" type="6" refreshedVersion="3" background="1" saveData="1">
    <textPr codePage="65001" sourceFile="C:\Users\David\Desktop\temp.txt" decimal="," thousands=" " tab="0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<sst xmlns="http://schemas.openxmlformats.org/spreadsheetml/2006/main" count="14" uniqueCount="13">
  <si>
    <t>Pressure [Pa]</t>
  </si>
  <si>
    <t>GOTO (run 1) [°C]</t>
  </si>
  <si>
    <t>GOTO (run 2) [°C]</t>
  </si>
  <si>
    <t>Temp (run1) [°C]</t>
  </si>
  <si>
    <t>Temp (run2) [°C]</t>
  </si>
  <si>
    <t>Temp (book) [°C]</t>
  </si>
  <si>
    <t>You can go low (~25) in pressure at -40 °C, but once you try to go near equilibrium temperature, pressure will increase.</t>
  </si>
  <si>
    <t xml:space="preserve">All measurements were taken at 1,71k x, if there was a 0.5 difference between growing/ablating, growing temp was picked. </t>
  </si>
  <si>
    <t>Criteria for EQ - less than 0.2 micrometers/second change in the ice substrate intersection with the copper stub.</t>
  </si>
  <si>
    <t>Results (image quality, grainyness) get worse with higher pressure.</t>
  </si>
  <si>
    <t>Two sets of measurements, run1: 40 -&gt; 270 Pa, run2: 270 -&gt; 40 Pa.</t>
  </si>
  <si>
    <t>P corrected</t>
  </si>
  <si>
    <t>T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</si>
</sst>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obs</c:v>
          </c:tx>
          <c:spPr>
            <a:ln w="47625">
              <a:noFill/>
            </a:ln>
          </c:spPr>
          <c:xVal>
            <c:numRef>
              <c:f>List1!$H$2:$H$17</c:f>
              <c:numCache>
                <c:formatCode>General</c:formatCode>
                <c:ptCount val="16"/>
                <c:pt idx="0">
                  <c:v>-33.5</c:v>
                </c:pt>
                <c:pt idx="1">
                  <c:v>-31.0</c:v>
                </c:pt>
                <c:pt idx="2">
                  <c:v>-29.5</c:v>
                </c:pt>
                <c:pt idx="3">
                  <c:v>-28.5</c:v>
                </c:pt>
                <c:pt idx="4">
                  <c:v>-28.0</c:v>
                </c:pt>
                <c:pt idx="5">
                  <c:v>-27.5</c:v>
                </c:pt>
                <c:pt idx="6">
                  <c:v>-26.5</c:v>
                </c:pt>
                <c:pt idx="7">
                  <c:v>-26.0</c:v>
                </c:pt>
                <c:pt idx="8">
                  <c:v>-25.5</c:v>
                </c:pt>
                <c:pt idx="9">
                  <c:v>-25.0</c:v>
                </c:pt>
                <c:pt idx="10">
                  <c:v>-24.5</c:v>
                </c:pt>
                <c:pt idx="11">
                  <c:v>-24.5</c:v>
                </c:pt>
                <c:pt idx="12">
                  <c:v>-24.0</c:v>
                </c:pt>
                <c:pt idx="13">
                  <c:v>-23.5</c:v>
                </c:pt>
                <c:pt idx="14">
                  <c:v>-22.5</c:v>
                </c:pt>
                <c:pt idx="15">
                  <c:v>-21.5</c:v>
                </c:pt>
              </c:numCache>
            </c:numRef>
          </c:xVal>
          <c:yVal>
            <c:numRef>
              <c:f>List1!$G$2:$G$17</c:f>
              <c:numCache>
                <c:formatCode>General</c:formatCode>
                <c:ptCount val="16"/>
                <c:pt idx="0">
                  <c:v>40.0</c:v>
                </c:pt>
                <c:pt idx="1">
                  <c:v>50.0</c:v>
                </c:pt>
                <c:pt idx="2">
                  <c:v>60.0</c:v>
                </c:pt>
                <c:pt idx="3">
                  <c:v>70.0</c:v>
                </c:pt>
                <c:pt idx="4">
                  <c:v>80.0</c:v>
                </c:pt>
                <c:pt idx="5">
                  <c:v>90.0</c:v>
                </c:pt>
                <c:pt idx="6">
                  <c:v>100.0</c:v>
                </c:pt>
                <c:pt idx="7">
                  <c:v>110.0</c:v>
                </c:pt>
                <c:pt idx="8">
                  <c:v>120.0</c:v>
                </c:pt>
                <c:pt idx="9">
                  <c:v>130.0</c:v>
                </c:pt>
                <c:pt idx="10">
                  <c:v>140.0</c:v>
                </c:pt>
                <c:pt idx="11">
                  <c:v>150.0</c:v>
                </c:pt>
                <c:pt idx="12">
                  <c:v>170.0</c:v>
                </c:pt>
                <c:pt idx="13">
                  <c:v>200.0</c:v>
                </c:pt>
                <c:pt idx="14">
                  <c:v>240.0</c:v>
                </c:pt>
                <c:pt idx="15">
                  <c:v>270.0</c:v>
                </c:pt>
              </c:numCache>
            </c:numRef>
          </c:yVal>
          <c:smooth val="0"/>
        </c:ser>
        <c:ser>
          <c:idx val="1"/>
          <c:order val="1"/>
          <c:tx>
            <c:v>lit</c:v>
          </c:tx>
          <c:spPr>
            <a:ln w="476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List1!$K$2:$K$23</c:f>
              <c:numCache>
                <c:formatCode>0.00</c:formatCode>
                <c:ptCount val="22"/>
                <c:pt idx="0">
                  <c:v>-9.0</c:v>
                </c:pt>
                <c:pt idx="1">
                  <c:v>-10.0</c:v>
                </c:pt>
                <c:pt idx="2">
                  <c:v>-11.0</c:v>
                </c:pt>
                <c:pt idx="3">
                  <c:v>-12.0</c:v>
                </c:pt>
                <c:pt idx="4">
                  <c:v>-13.0</c:v>
                </c:pt>
                <c:pt idx="5">
                  <c:v>-14.0</c:v>
                </c:pt>
                <c:pt idx="6">
                  <c:v>-15.0</c:v>
                </c:pt>
                <c:pt idx="7">
                  <c:v>-16.0</c:v>
                </c:pt>
                <c:pt idx="8">
                  <c:v>-17.0</c:v>
                </c:pt>
                <c:pt idx="9">
                  <c:v>-18.0</c:v>
                </c:pt>
                <c:pt idx="10">
                  <c:v>-19.0</c:v>
                </c:pt>
                <c:pt idx="11">
                  <c:v>-20.0</c:v>
                </c:pt>
                <c:pt idx="12">
                  <c:v>-21.0</c:v>
                </c:pt>
                <c:pt idx="13">
                  <c:v>-22.0</c:v>
                </c:pt>
                <c:pt idx="14">
                  <c:v>-23.0</c:v>
                </c:pt>
                <c:pt idx="15">
                  <c:v>-24.0</c:v>
                </c:pt>
                <c:pt idx="16">
                  <c:v>-25.0</c:v>
                </c:pt>
                <c:pt idx="17">
                  <c:v>-26.0</c:v>
                </c:pt>
                <c:pt idx="18">
                  <c:v>-27.0</c:v>
                </c:pt>
                <c:pt idx="19">
                  <c:v>-28.0</c:v>
                </c:pt>
                <c:pt idx="20">
                  <c:v>-29.0</c:v>
                </c:pt>
                <c:pt idx="21">
                  <c:v>-30.0</c:v>
                </c:pt>
              </c:numCache>
            </c:numRef>
          </c:xVal>
          <c:yVal>
            <c:numRef>
              <c:f>List1!$J$2:$J$23</c:f>
              <c:numCache>
                <c:formatCode>0.00</c:formatCode>
                <c:ptCount val="22"/>
                <c:pt idx="0">
                  <c:v>283.94</c:v>
                </c:pt>
                <c:pt idx="1">
                  <c:v>259.9</c:v>
                </c:pt>
                <c:pt idx="2">
                  <c:v>237.74</c:v>
                </c:pt>
                <c:pt idx="3">
                  <c:v>217.32</c:v>
                </c:pt>
                <c:pt idx="4">
                  <c:v>198.52</c:v>
                </c:pt>
                <c:pt idx="5">
                  <c:v>181.22</c:v>
                </c:pt>
                <c:pt idx="6">
                  <c:v>165.3</c:v>
                </c:pt>
                <c:pt idx="7">
                  <c:v>150.68</c:v>
                </c:pt>
                <c:pt idx="8">
                  <c:v>137.25</c:v>
                </c:pt>
                <c:pt idx="9">
                  <c:v>124.92</c:v>
                </c:pt>
                <c:pt idx="10">
                  <c:v>113.62</c:v>
                </c:pt>
                <c:pt idx="11">
                  <c:v>103.26</c:v>
                </c:pt>
                <c:pt idx="12">
                  <c:v>93.77</c:v>
                </c:pt>
                <c:pt idx="13">
                  <c:v>85.1</c:v>
                </c:pt>
                <c:pt idx="14">
                  <c:v>77.16</c:v>
                </c:pt>
                <c:pt idx="15">
                  <c:v>69.91</c:v>
                </c:pt>
                <c:pt idx="16">
                  <c:v>63.29</c:v>
                </c:pt>
                <c:pt idx="17">
                  <c:v>57.25</c:v>
                </c:pt>
                <c:pt idx="18">
                  <c:v>51.74</c:v>
                </c:pt>
                <c:pt idx="19">
                  <c:v>46.73</c:v>
                </c:pt>
                <c:pt idx="20">
                  <c:v>42.16</c:v>
                </c:pt>
                <c:pt idx="21">
                  <c:v>38.01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329496"/>
        <c:axId val="2119277064"/>
      </c:scatterChart>
      <c:valAx>
        <c:axId val="211932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9277064"/>
        <c:crosses val="autoZero"/>
        <c:crossBetween val="midCat"/>
      </c:valAx>
      <c:valAx>
        <c:axId val="2119277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193294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</xdr:colOff>
      <xdr:row>3</xdr:row>
      <xdr:rowOff>50800</xdr:rowOff>
    </xdr:from>
    <xdr:to>
      <xdr:col>17</xdr:col>
      <xdr:colOff>635000</xdr:colOff>
      <xdr:row>30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emp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G20" sqref="G20"/>
    </sheetView>
  </sheetViews>
  <sheetFormatPr baseColWidth="10" defaultColWidth="8.83203125" defaultRowHeight="14" x14ac:dyDescent="0"/>
  <cols>
    <col min="1" max="1" width="15.5" customWidth="1"/>
    <col min="2" max="2" width="17.33203125" customWidth="1"/>
    <col min="3" max="3" width="16" customWidth="1"/>
    <col min="4" max="4" width="17.5" customWidth="1"/>
    <col min="5" max="6" width="15.6640625" customWidth="1"/>
    <col min="7" max="9" width="14" customWidth="1"/>
    <col min="10" max="10" width="16.5" customWidth="1"/>
    <col min="11" max="11" width="13" customWidth="1"/>
  </cols>
  <sheetData>
    <row r="1" spans="1:11">
      <c r="A1" t="s">
        <v>0</v>
      </c>
      <c r="B1" t="s">
        <v>1</v>
      </c>
      <c r="C1" t="s">
        <v>3</v>
      </c>
      <c r="D1" t="s">
        <v>2</v>
      </c>
      <c r="E1" t="s">
        <v>4</v>
      </c>
      <c r="G1" t="s">
        <v>11</v>
      </c>
      <c r="H1" t="s">
        <v>12</v>
      </c>
      <c r="J1" t="s">
        <v>0</v>
      </c>
      <c r="K1" t="s">
        <v>5</v>
      </c>
    </row>
    <row r="2" spans="1:11">
      <c r="A2">
        <v>40</v>
      </c>
      <c r="B2">
        <v>-33.5</v>
      </c>
      <c r="C2">
        <v>-34.5</v>
      </c>
      <c r="D2">
        <v>-33.5</v>
      </c>
      <c r="E2">
        <v>-34.5</v>
      </c>
      <c r="G2">
        <f>A2*$G$19</f>
        <v>40</v>
      </c>
      <c r="H2">
        <f>B2+$H$19</f>
        <v>-33.5</v>
      </c>
      <c r="J2" s="1">
        <v>283.94</v>
      </c>
      <c r="K2" s="1">
        <v>-9</v>
      </c>
    </row>
    <row r="3" spans="1:11">
      <c r="A3">
        <v>50</v>
      </c>
      <c r="B3">
        <v>-31</v>
      </c>
      <c r="C3">
        <v>-32</v>
      </c>
      <c r="D3">
        <v>-31</v>
      </c>
      <c r="E3">
        <v>-32.1</v>
      </c>
      <c r="G3">
        <f t="shared" ref="G3:G17" si="0">A3*$G$19</f>
        <v>50</v>
      </c>
      <c r="H3">
        <f t="shared" ref="H3:H17" si="1">B3+$H$19</f>
        <v>-31</v>
      </c>
      <c r="J3" s="1">
        <v>259.89999999999998</v>
      </c>
      <c r="K3" s="1">
        <v>-10</v>
      </c>
    </row>
    <row r="4" spans="1:11">
      <c r="A4">
        <v>60</v>
      </c>
      <c r="B4">
        <v>-29.5</v>
      </c>
      <c r="C4">
        <v>-30.5</v>
      </c>
      <c r="D4">
        <v>-29.5</v>
      </c>
      <c r="E4">
        <v>-30.6</v>
      </c>
      <c r="G4">
        <f t="shared" si="0"/>
        <v>60</v>
      </c>
      <c r="H4">
        <f t="shared" si="1"/>
        <v>-29.5</v>
      </c>
      <c r="J4" s="1">
        <v>237.74</v>
      </c>
      <c r="K4" s="1">
        <v>-11</v>
      </c>
    </row>
    <row r="5" spans="1:11">
      <c r="A5">
        <v>70</v>
      </c>
      <c r="B5">
        <v>-28.5</v>
      </c>
      <c r="C5">
        <v>-29.5</v>
      </c>
      <c r="D5">
        <v>-29</v>
      </c>
      <c r="E5">
        <v>-30</v>
      </c>
      <c r="G5">
        <f t="shared" si="0"/>
        <v>70</v>
      </c>
      <c r="H5">
        <f t="shared" si="1"/>
        <v>-28.5</v>
      </c>
      <c r="J5" s="1">
        <v>217.32</v>
      </c>
      <c r="K5" s="1">
        <v>-12</v>
      </c>
    </row>
    <row r="6" spans="1:11">
      <c r="A6">
        <v>80</v>
      </c>
      <c r="B6">
        <v>-28</v>
      </c>
      <c r="C6">
        <v>-29.1</v>
      </c>
      <c r="D6">
        <v>-28.5</v>
      </c>
      <c r="E6">
        <v>-29.5</v>
      </c>
      <c r="G6">
        <f t="shared" si="0"/>
        <v>80</v>
      </c>
      <c r="H6">
        <f t="shared" si="1"/>
        <v>-28</v>
      </c>
      <c r="J6" s="1">
        <v>198.52</v>
      </c>
      <c r="K6" s="1">
        <v>-13</v>
      </c>
    </row>
    <row r="7" spans="1:11">
      <c r="A7">
        <v>90</v>
      </c>
      <c r="B7">
        <v>-27.5</v>
      </c>
      <c r="C7">
        <v>-28.5</v>
      </c>
      <c r="D7">
        <v>-28</v>
      </c>
      <c r="E7">
        <v>-29.1</v>
      </c>
      <c r="G7">
        <f t="shared" si="0"/>
        <v>90</v>
      </c>
      <c r="H7">
        <f t="shared" si="1"/>
        <v>-27.5</v>
      </c>
      <c r="J7" s="1">
        <v>181.22</v>
      </c>
      <c r="K7" s="1">
        <v>-14</v>
      </c>
    </row>
    <row r="8" spans="1:11">
      <c r="A8">
        <v>100</v>
      </c>
      <c r="B8">
        <v>-26.5</v>
      </c>
      <c r="C8">
        <v>-27.5</v>
      </c>
      <c r="D8">
        <v>-27.5</v>
      </c>
      <c r="E8">
        <v>-28.5</v>
      </c>
      <c r="G8">
        <f t="shared" si="0"/>
        <v>100</v>
      </c>
      <c r="H8">
        <f t="shared" si="1"/>
        <v>-26.5</v>
      </c>
      <c r="J8" s="1">
        <v>165.3</v>
      </c>
      <c r="K8" s="1">
        <v>-15</v>
      </c>
    </row>
    <row r="9" spans="1:11">
      <c r="A9">
        <v>110</v>
      </c>
      <c r="B9">
        <v>-26</v>
      </c>
      <c r="C9">
        <v>-27.1</v>
      </c>
      <c r="D9">
        <v>-26.5</v>
      </c>
      <c r="E9">
        <v>-27.6</v>
      </c>
      <c r="G9">
        <f t="shared" si="0"/>
        <v>110</v>
      </c>
      <c r="H9">
        <f t="shared" si="1"/>
        <v>-26</v>
      </c>
      <c r="J9" s="1">
        <v>150.68</v>
      </c>
      <c r="K9" s="1">
        <v>-16</v>
      </c>
    </row>
    <row r="10" spans="1:11">
      <c r="A10">
        <v>120</v>
      </c>
      <c r="B10">
        <v>-25.5</v>
      </c>
      <c r="C10">
        <v>-26.5</v>
      </c>
      <c r="D10">
        <v>-26</v>
      </c>
      <c r="E10">
        <v>-27.1</v>
      </c>
      <c r="G10">
        <f t="shared" si="0"/>
        <v>120</v>
      </c>
      <c r="H10">
        <f t="shared" si="1"/>
        <v>-25.5</v>
      </c>
      <c r="J10" s="1">
        <v>137.25</v>
      </c>
      <c r="K10" s="1">
        <v>-17</v>
      </c>
    </row>
    <row r="11" spans="1:11">
      <c r="A11">
        <v>130</v>
      </c>
      <c r="B11">
        <v>-25</v>
      </c>
      <c r="C11">
        <v>-26</v>
      </c>
      <c r="D11">
        <v>-25.5</v>
      </c>
      <c r="E11">
        <v>-26.6</v>
      </c>
      <c r="G11">
        <f t="shared" si="0"/>
        <v>130</v>
      </c>
      <c r="H11">
        <f t="shared" si="1"/>
        <v>-25</v>
      </c>
      <c r="J11" s="1">
        <v>124.92</v>
      </c>
      <c r="K11" s="1">
        <v>-18</v>
      </c>
    </row>
    <row r="12" spans="1:11">
      <c r="A12">
        <v>140</v>
      </c>
      <c r="B12">
        <v>-24.5</v>
      </c>
      <c r="C12">
        <v>-25.6</v>
      </c>
      <c r="D12">
        <v>-25</v>
      </c>
      <c r="E12">
        <v>-26.1</v>
      </c>
      <c r="G12">
        <f t="shared" si="0"/>
        <v>140</v>
      </c>
      <c r="H12">
        <f t="shared" si="1"/>
        <v>-24.5</v>
      </c>
      <c r="J12" s="1">
        <v>113.62</v>
      </c>
      <c r="K12" s="1">
        <v>-19</v>
      </c>
    </row>
    <row r="13" spans="1:11">
      <c r="A13">
        <v>150</v>
      </c>
      <c r="B13">
        <v>-24.5</v>
      </c>
      <c r="C13">
        <v>-25.6</v>
      </c>
      <c r="D13">
        <v>-24.5</v>
      </c>
      <c r="E13">
        <v>-25.5</v>
      </c>
      <c r="G13">
        <f t="shared" si="0"/>
        <v>150</v>
      </c>
      <c r="H13">
        <f t="shared" si="1"/>
        <v>-24.5</v>
      </c>
      <c r="J13" s="1">
        <v>103.26</v>
      </c>
      <c r="K13" s="1">
        <v>-20</v>
      </c>
    </row>
    <row r="14" spans="1:11">
      <c r="A14">
        <v>170</v>
      </c>
      <c r="B14">
        <v>-24</v>
      </c>
      <c r="C14">
        <v>-25.1</v>
      </c>
      <c r="D14">
        <v>-24</v>
      </c>
      <c r="E14">
        <v>-25.1</v>
      </c>
      <c r="G14">
        <f t="shared" si="0"/>
        <v>170</v>
      </c>
      <c r="H14">
        <f t="shared" si="1"/>
        <v>-24</v>
      </c>
      <c r="J14" s="1">
        <v>93.77</v>
      </c>
      <c r="K14" s="1">
        <v>-21</v>
      </c>
    </row>
    <row r="15" spans="1:11">
      <c r="A15">
        <v>200</v>
      </c>
      <c r="B15">
        <v>-23.5</v>
      </c>
      <c r="C15">
        <v>-24.6</v>
      </c>
      <c r="D15">
        <v>-23.5</v>
      </c>
      <c r="E15">
        <v>-24.7</v>
      </c>
      <c r="G15">
        <f t="shared" si="0"/>
        <v>200</v>
      </c>
      <c r="H15">
        <f t="shared" si="1"/>
        <v>-23.5</v>
      </c>
      <c r="J15" s="1">
        <v>85.1</v>
      </c>
      <c r="K15" s="1">
        <v>-22</v>
      </c>
    </row>
    <row r="16" spans="1:11">
      <c r="A16">
        <v>240</v>
      </c>
      <c r="B16">
        <v>-22.5</v>
      </c>
      <c r="C16">
        <v>-23.6</v>
      </c>
      <c r="D16">
        <v>-22</v>
      </c>
      <c r="E16">
        <v>-23.2</v>
      </c>
      <c r="G16">
        <f t="shared" si="0"/>
        <v>240</v>
      </c>
      <c r="H16">
        <f t="shared" si="1"/>
        <v>-22.5</v>
      </c>
      <c r="J16" s="1">
        <v>77.16</v>
      </c>
      <c r="K16" s="1">
        <v>-23</v>
      </c>
    </row>
    <row r="17" spans="1:11">
      <c r="A17">
        <v>270</v>
      </c>
      <c r="B17">
        <v>-21.5</v>
      </c>
      <c r="C17">
        <v>-22.6</v>
      </c>
      <c r="D17">
        <v>-21.5</v>
      </c>
      <c r="E17">
        <v>-22.6</v>
      </c>
      <c r="G17">
        <f t="shared" si="0"/>
        <v>270</v>
      </c>
      <c r="H17">
        <f t="shared" si="1"/>
        <v>-21.5</v>
      </c>
      <c r="J17" s="1">
        <v>69.91</v>
      </c>
      <c r="K17" s="1">
        <v>-24</v>
      </c>
    </row>
    <row r="18" spans="1:11">
      <c r="J18" s="1">
        <v>63.29</v>
      </c>
      <c r="K18" s="1">
        <v>-25</v>
      </c>
    </row>
    <row r="19" spans="1:11">
      <c r="G19">
        <v>1</v>
      </c>
      <c r="H19">
        <v>0</v>
      </c>
      <c r="J19" s="1">
        <v>57.25</v>
      </c>
      <c r="K19" s="1">
        <v>-26</v>
      </c>
    </row>
    <row r="20" spans="1:11">
      <c r="J20" s="1">
        <v>51.74</v>
      </c>
      <c r="K20" s="1">
        <v>-27</v>
      </c>
    </row>
    <row r="21" spans="1:11">
      <c r="J21" s="1">
        <v>46.73</v>
      </c>
      <c r="K21" s="1">
        <v>-28</v>
      </c>
    </row>
    <row r="22" spans="1:11">
      <c r="J22" s="1">
        <v>42.16</v>
      </c>
      <c r="K22" s="1">
        <v>-29</v>
      </c>
    </row>
    <row r="23" spans="1:11">
      <c r="J23" s="1">
        <v>38.01</v>
      </c>
      <c r="K23" s="1">
        <v>-30</v>
      </c>
    </row>
    <row r="25" spans="1:11">
      <c r="A25" t="s">
        <v>6</v>
      </c>
    </row>
    <row r="26" spans="1:11">
      <c r="A26" t="s">
        <v>7</v>
      </c>
    </row>
    <row r="27" spans="1:11">
      <c r="A27" t="s">
        <v>8</v>
      </c>
    </row>
    <row r="28" spans="1:11">
      <c r="A28" t="s">
        <v>10</v>
      </c>
    </row>
    <row r="29" spans="1:11">
      <c r="A29" t="s">
        <v>9</v>
      </c>
    </row>
  </sheetData>
  <pageMargins left="0.7" right="0.7" top="0.78740157499999996" bottom="0.78740157499999996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Steve Neshyba</cp:lastModifiedBy>
  <dcterms:created xsi:type="dcterms:W3CDTF">2013-08-23T17:27:25Z</dcterms:created>
  <dcterms:modified xsi:type="dcterms:W3CDTF">2014-01-19T03:53:19Z</dcterms:modified>
</cp:coreProperties>
</file>