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<sst xmlns="http://schemas.openxmlformats.org/spreadsheetml/2006/main" count="16" uniqueCount="14">
  <si>
    <t>Rayleigh Fractionation</t>
  </si>
  <si>
    <t>Element</t>
  </si>
  <si>
    <t>plag D</t>
  </si>
  <si>
    <t>cpx D</t>
  </si>
  <si>
    <t>ol D</t>
  </si>
  <si>
    <t>Rb</t>
  </si>
  <si>
    <t>Ni</t>
  </si>
  <si>
    <t>mineral prop</t>
  </si>
  <si>
    <t>Bulk D</t>
  </si>
  <si>
    <t>Initial Liquid</t>
  </si>
  <si>
    <t>F =</t>
  </si>
  <si>
    <t>Liq Conc.</t>
  </si>
  <si>
    <t>Liq Conc</t>
  </si>
  <si>
    <t>Rb/Ni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</si>
</sst>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E+00"/>
    <numFmt numFmtId="166" formatCode="0.0E+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Rayleigh Fractionation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9225"/>
          <c:w val="0.81975"/>
          <c:h val="0.6745"/>
        </c:manualLayout>
      </c:layout>
      <c:scatterChart>
        <c:scatterStyle val="lineMarker"/>
        <c:varyColors val="0"/>
        <c:ser>
          <c:idx val="0"/>
          <c:order val="0"/>
          <c:tx>
            <c:v>Rb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Sheet1!$B$11:$B$21</c:f>
              <c:numCache/>
            </c:numRef>
          </c:xVal>
          <c:yVal>
            <c:numRef>
              <c:f>Sheet1!$C$11:$C$21</c:f>
              <c:numCache/>
            </c:numRef>
          </c:yVal>
          <c:smooth val="0"/>
        </c:ser>
        <c:ser>
          <c:idx val="1"/>
          <c:order val="1"/>
          <c:tx>
            <c:v>Ni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Sheet1!$B$11:$B$21</c:f>
              <c:numCache/>
            </c:numRef>
          </c:xVal>
          <c:yVal>
            <c:numRef>
              <c:f>Sheet1!$E$11:$E$21</c:f>
              <c:numCache/>
            </c:numRef>
          </c:yVal>
          <c:smooth val="0"/>
        </c:ser>
        <c:axId val="7263407"/>
        <c:axId val="65370664"/>
      </c:scatterChart>
      <c:valAx>
        <c:axId val="7263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(fraction liquid remaining)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370664"/>
        <c:crosses val="autoZero"/>
        <c:crossBetween val="midCat"/>
        <c:dispUnits/>
      </c:valAx>
      <c:valAx>
        <c:axId val="65370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C(l) / C(o)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634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31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Marker"/>
        <c:varyColors val="0"/>
        <c:ser>
          <c:idx val="0"/>
          <c:order val="0"/>
          <c:tx>
            <c:v>Ni/Rb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Sheet1!$B$11:$B$21</c:f>
              <c:numCache/>
            </c:numRef>
          </c:xVal>
          <c:yVal>
            <c:numRef>
              <c:f>Sheet1!$G$11:$G$21</c:f>
              <c:numCache/>
            </c:numRef>
          </c:yVal>
          <c:smooth val="1"/>
        </c:ser>
        <c:axId val="51465065"/>
        <c:axId val="60532402"/>
      </c:scatterChart>
      <c:valAx>
        <c:axId val="51465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 (fraction liquid remaining)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32402"/>
        <c:crossesAt val="0.1"/>
        <c:crossBetween val="midCat"/>
        <c:dispUnits/>
      </c:valAx>
      <c:valAx>
        <c:axId val="60532402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Ni / Rb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514650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1</xdr:row>
      <xdr:rowOff>19050</xdr:rowOff>
    </xdr:from>
    <xdr:to>
      <xdr:col>15</xdr:col>
      <xdr:colOff>38100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4886325" y="180975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352425</xdr:colOff>
      <xdr:row>17</xdr:row>
      <xdr:rowOff>85725</xdr:rowOff>
    </xdr:from>
    <xdr:to>
      <xdr:col>15</xdr:col>
      <xdr:colOff>57150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4905375" y="2838450"/>
        <a:ext cx="45815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13.00390625" style="0" customWidth="1"/>
    <col min="7" max="7" width="9.57421875" style="0" bestFit="1" customWidth="1"/>
  </cols>
  <sheetData>
    <row r="1" ht="12.75">
      <c r="A1" t="s">
        <v>0</v>
      </c>
    </row>
    <row r="3" spans="1:5" ht="12.75">
      <c r="A3" t="s">
        <v>1</v>
      </c>
      <c r="B3" s="1" t="s">
        <v>2</v>
      </c>
      <c r="C3" s="1" t="s">
        <v>3</v>
      </c>
      <c r="D3" s="1" t="s">
        <v>4</v>
      </c>
      <c r="E3" s="1" t="s">
        <v>8</v>
      </c>
    </row>
    <row r="4" spans="1:5" ht="12.75">
      <c r="A4" t="s">
        <v>5</v>
      </c>
      <c r="B4" s="2">
        <v>0.071</v>
      </c>
      <c r="C4" s="2">
        <v>0.031</v>
      </c>
      <c r="D4" s="2">
        <v>0.01</v>
      </c>
      <c r="E4">
        <f>B4*B$7+C4*C$7+D4*D$7</f>
        <v>0.0489</v>
      </c>
    </row>
    <row r="5" spans="1:5" ht="12.75">
      <c r="A5" t="s">
        <v>6</v>
      </c>
      <c r="B5" s="2">
        <v>0.01</v>
      </c>
      <c r="C5" s="2">
        <v>7</v>
      </c>
      <c r="D5" s="2">
        <v>14</v>
      </c>
      <c r="E5">
        <f>B5*B$7+C5*C$7+D5*D$7</f>
        <v>4.205</v>
      </c>
    </row>
    <row r="7" spans="1:4" ht="12.75">
      <c r="A7" t="s">
        <v>7</v>
      </c>
      <c r="B7">
        <v>0.5</v>
      </c>
      <c r="C7">
        <v>0.4</v>
      </c>
      <c r="D7">
        <v>0.1</v>
      </c>
    </row>
    <row r="9" spans="3:7" ht="12.75">
      <c r="C9" s="1" t="s">
        <v>5</v>
      </c>
      <c r="E9" s="1" t="s">
        <v>6</v>
      </c>
      <c r="G9" s="1" t="s">
        <v>13</v>
      </c>
    </row>
    <row r="10" spans="1:5" ht="12.75">
      <c r="A10" t="s">
        <v>9</v>
      </c>
      <c r="B10">
        <v>1</v>
      </c>
      <c r="C10" t="s">
        <v>11</v>
      </c>
      <c r="D10">
        <v>1</v>
      </c>
      <c r="E10" s="3" t="s">
        <v>12</v>
      </c>
    </row>
    <row r="11" spans="1:7" ht="12.75">
      <c r="A11" t="s">
        <v>10</v>
      </c>
      <c r="B11">
        <v>0.05</v>
      </c>
      <c r="C11" s="3">
        <f>B$10*(B11^(E$4-1))</f>
        <v>17.27466479437512</v>
      </c>
      <c r="D11">
        <v>0.05</v>
      </c>
      <c r="E11" s="3">
        <f>D$10*(D11^(E$5-1))</f>
        <v>6.763926253817861E-05</v>
      </c>
      <c r="G11" s="3">
        <f>C11/E11</f>
        <v>255394.04402324065</v>
      </c>
    </row>
    <row r="12" spans="2:7" ht="12.75">
      <c r="B12" s="3">
        <v>0.1</v>
      </c>
      <c r="C12" s="3">
        <f aca="true" t="shared" si="0" ref="C12:C23">B$10*(B12^(E$4-1))</f>
        <v>8.935111986052197</v>
      </c>
      <c r="D12" s="3">
        <v>0.1</v>
      </c>
      <c r="E12" s="3">
        <f aca="true" t="shared" si="1" ref="E12:E23">D$10*(D12^(E$5-1))</f>
        <v>0.0006237348354824195</v>
      </c>
      <c r="G12" s="3">
        <f aca="true" t="shared" si="2" ref="G12:G23">C12/E12</f>
        <v>14325.177106937523</v>
      </c>
    </row>
    <row r="13" spans="2:7" ht="12.75">
      <c r="B13" s="3">
        <v>0.15</v>
      </c>
      <c r="C13" s="3">
        <f t="shared" si="0"/>
        <v>6.076025719102795</v>
      </c>
      <c r="D13" s="3">
        <v>0.15</v>
      </c>
      <c r="E13" s="3">
        <f t="shared" si="1"/>
        <v>0.002287559954457287</v>
      </c>
      <c r="G13" s="3">
        <f t="shared" si="2"/>
        <v>2656.116490963973</v>
      </c>
    </row>
    <row r="14" spans="2:7" ht="12.75">
      <c r="B14" s="3">
        <v>0.2</v>
      </c>
      <c r="C14" s="3">
        <f t="shared" si="0"/>
        <v>4.621578893344979</v>
      </c>
      <c r="D14" s="3">
        <v>0.2</v>
      </c>
      <c r="E14" s="3">
        <f t="shared" si="1"/>
        <v>0.0057517650310673655</v>
      </c>
      <c r="G14" s="3">
        <f t="shared" si="2"/>
        <v>803.5062052052123</v>
      </c>
    </row>
    <row r="15" spans="2:7" ht="12.75">
      <c r="B15" s="3">
        <v>0.3</v>
      </c>
      <c r="C15" s="3">
        <f t="shared" si="0"/>
        <v>3.1427510100221685</v>
      </c>
      <c r="D15" s="3">
        <v>0.3</v>
      </c>
      <c r="E15" s="3">
        <f t="shared" si="1"/>
        <v>0.02109471301589395</v>
      </c>
      <c r="G15" s="3">
        <f t="shared" si="2"/>
        <v>148.98287583501335</v>
      </c>
    </row>
    <row r="16" spans="2:7" ht="12.75">
      <c r="B16" s="3">
        <v>0.4</v>
      </c>
      <c r="C16" s="3">
        <f t="shared" si="0"/>
        <v>2.3904559339327145</v>
      </c>
      <c r="D16" s="3">
        <v>0.4</v>
      </c>
      <c r="E16" s="3">
        <f t="shared" si="1"/>
        <v>0.05303984817045198</v>
      </c>
      <c r="G16" s="3">
        <f t="shared" si="2"/>
        <v>45.06905687683352</v>
      </c>
    </row>
    <row r="17" spans="2:7" ht="12.75">
      <c r="B17" s="3">
        <v>0.5</v>
      </c>
      <c r="C17" s="3">
        <f t="shared" si="0"/>
        <v>1.9333461988323204</v>
      </c>
      <c r="D17" s="3">
        <v>0.5</v>
      </c>
      <c r="E17" s="3">
        <f t="shared" si="1"/>
        <v>0.10844233589400849</v>
      </c>
      <c r="G17" s="3">
        <f t="shared" si="2"/>
        <v>17.828334136235984</v>
      </c>
    </row>
    <row r="18" spans="2:7" ht="12.75">
      <c r="B18" s="3">
        <v>0.6</v>
      </c>
      <c r="C18" s="3">
        <f t="shared" si="0"/>
        <v>1.6255500499187832</v>
      </c>
      <c r="D18" s="3">
        <v>0.6</v>
      </c>
      <c r="E18" s="3">
        <f t="shared" si="1"/>
        <v>0.19452470146449008</v>
      </c>
      <c r="G18" s="3">
        <f t="shared" si="2"/>
        <v>8.356522527374358</v>
      </c>
    </row>
    <row r="19" spans="2:7" ht="12.75">
      <c r="B19" s="3">
        <v>0.7</v>
      </c>
      <c r="C19" s="3">
        <f t="shared" si="0"/>
        <v>1.4038711658528338</v>
      </c>
      <c r="D19" s="3">
        <v>0.7</v>
      </c>
      <c r="E19" s="3">
        <f t="shared" si="1"/>
        <v>0.31881534636284875</v>
      </c>
      <c r="G19" s="3">
        <f t="shared" si="2"/>
        <v>4.403398963910181</v>
      </c>
    </row>
    <row r="20" spans="2:7" ht="12.75">
      <c r="B20" s="3">
        <v>0.8</v>
      </c>
      <c r="C20" s="3">
        <f t="shared" si="0"/>
        <v>1.2364344965099754</v>
      </c>
      <c r="D20" s="3">
        <v>0.8</v>
      </c>
      <c r="E20" s="3">
        <f t="shared" si="1"/>
        <v>0.48910647057891765</v>
      </c>
      <c r="G20" s="3">
        <f t="shared" si="2"/>
        <v>2.5279454901639373</v>
      </c>
    </row>
    <row r="21" spans="2:7" ht="12.75">
      <c r="B21" s="3">
        <v>0.9</v>
      </c>
      <c r="C21" s="3">
        <f t="shared" si="0"/>
        <v>1.1054012447088828</v>
      </c>
      <c r="D21" s="3">
        <v>0.9</v>
      </c>
      <c r="E21" s="3">
        <f t="shared" si="1"/>
        <v>0.7134232239550277</v>
      </c>
      <c r="G21" s="3">
        <f t="shared" si="2"/>
        <v>1.5494326615565355</v>
      </c>
    </row>
    <row r="22" spans="2:7" ht="12.75">
      <c r="B22" s="3">
        <v>0.95</v>
      </c>
      <c r="C22" s="3">
        <f t="shared" si="0"/>
        <v>1.0499946325424145</v>
      </c>
      <c r="D22" s="3">
        <v>0.95</v>
      </c>
      <c r="E22" s="3">
        <f t="shared" si="1"/>
        <v>0.8484068277636104</v>
      </c>
      <c r="G22" s="3">
        <f t="shared" si="2"/>
        <v>1.2376074757792639</v>
      </c>
    </row>
    <row r="23" spans="2:7" ht="12.75">
      <c r="B23" s="3">
        <v>0.98</v>
      </c>
      <c r="C23" s="3">
        <f t="shared" si="0"/>
        <v>1.0194005871805718</v>
      </c>
      <c r="D23" s="3">
        <v>0.98</v>
      </c>
      <c r="E23" s="3">
        <f t="shared" si="1"/>
        <v>0.937302062321945</v>
      </c>
      <c r="G23" s="3">
        <f t="shared" si="2"/>
        <v>1.0875902530879396</v>
      </c>
    </row>
  </sheetData>
  <printOptions/>
  <pageMargins left="0.75" right="0.75" top="1" bottom="1" header="0.5" footer="0.5"/>
  <pageSetup fitToHeight="1" fitToWidth="1"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Puget Sound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H. Tepper</dc:creator>
  <cp:keywords/>
  <dc:description/>
  <cp:lastModifiedBy>Jeffrey H. Tepper</cp:lastModifiedBy>
  <cp:lastPrinted>2003-10-17T18:55:28Z</cp:lastPrinted>
  <dcterms:created xsi:type="dcterms:W3CDTF">2003-10-17T18:18:21Z</dcterms:created>
  <dcterms:modified xsi:type="dcterms:W3CDTF">2003-11-07T21:14:18Z</dcterms:modified>
  <cp:category/>
  <cp:version/>
  <cp:contentType/>
  <cp:contentStatus/>
</cp:coreProperties>
</file>